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K:\TECHNIQUE\OPERATIONS\2025\EXTERNALISATION DE LA PRODUCTION CUISINE DETENTION\"/>
    </mc:Choice>
  </mc:AlternateContent>
  <xr:revisionPtr revIDLastSave="0" documentId="13_ncr:1_{A99CC358-68DF-4B37-85BF-DD38419D7F1C}" xr6:coauthVersionLast="47" xr6:coauthVersionMax="47" xr10:uidLastSave="{00000000-0000-0000-0000-000000000000}"/>
  <bookViews>
    <workbookView xWindow="28680" yWindow="-120" windowWidth="29040" windowHeight="15720" xr2:uid="{00000000-000D-0000-FFFF-FFFF00000000}"/>
  </bookViews>
  <sheets>
    <sheet name="BPU" sheetId="2" r:id="rId1"/>
    <sheet name="DQE"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4" l="1"/>
  <c r="I7" i="2"/>
  <c r="B6" i="4" l="1"/>
  <c r="E6" i="4" l="1"/>
  <c r="D6" i="4"/>
  <c r="A6" i="4"/>
  <c r="A5" i="4"/>
  <c r="A2" i="4"/>
  <c r="D7" i="4" l="1"/>
  <c r="F6" i="4"/>
  <c r="F7" i="4" s="1"/>
</calcChain>
</file>

<file path=xl/sharedStrings.xml><?xml version="1.0" encoding="utf-8"?>
<sst xmlns="http://schemas.openxmlformats.org/spreadsheetml/2006/main" count="27" uniqueCount="25">
  <si>
    <t>Prix unitaires HT</t>
  </si>
  <si>
    <t>TVA applicable</t>
  </si>
  <si>
    <t>BORDEREAU DES PRIX UNITAIRES (BPU)</t>
  </si>
  <si>
    <t>Prix Total HT</t>
  </si>
  <si>
    <t>Prix Total TTC</t>
  </si>
  <si>
    <t>Cases en vert à renseigner par le candidat</t>
  </si>
  <si>
    <t>Prix unitaire TTC</t>
  </si>
  <si>
    <t>Une fois cette page complétée, il faut vérifier les données sur l'onglet "DQE"</t>
  </si>
  <si>
    <t>CE DOCUMENT EST CONTRACTUEL EN CE QUI CONCERNE LES PRIX UNITAIRES. 
TOUTE PRESTATION DOIT FAIRE L' OBJET D'UN CHIFFRAGE.</t>
  </si>
  <si>
    <t>Part alimentaire dans l'assiette* (à titre indicatif)</t>
  </si>
  <si>
    <t>Coûts de production* (à titre indicatif)</t>
  </si>
  <si>
    <t>Charges fonctionnement cuisine* (à titre indicatif)</t>
  </si>
  <si>
    <t xml:space="preserve">* Ces éléments ne constituent pas les prix du marché. Ils sont indiqués à titre informatif afin que les candidats explicitent leur structure de coûts. Seuls les montants indiqués en tant que "prix unitaires" constituent les prix du marché. </t>
  </si>
  <si>
    <t>Prix unitaire**
HT</t>
  </si>
  <si>
    <t>Unité</t>
  </si>
  <si>
    <t>Identification du candidat :</t>
  </si>
  <si>
    <t>** Le prix comprend l'ensemble des prestations du marché décrites au CCTP et notamment la commande, la livraison, la fourniture des repas et l'assistance technique conformément aux exigences du CCTP</t>
  </si>
  <si>
    <t xml:space="preserve">Il est rappelé que les quantités estimatives indiquées dans le présent DQE ne servent qu'à l'analyse des offres pour le critère prix. Elles sont le reflet des commandes actuelles, mais ne sauraient constituer un engagement de l'acheteur quant aux quantités commandées au cours de l'exécution du contrat. </t>
  </si>
  <si>
    <r>
      <t xml:space="preserve">DEVIS QUANTITATIF ESTIMATIF (DQE)                                                                                                                          </t>
    </r>
    <r>
      <rPr>
        <b/>
        <sz val="14"/>
        <color rgb="FFFF0000"/>
        <rFont val="Calibri"/>
        <family val="2"/>
        <scheme val="minor"/>
      </rPr>
      <t>Non contractuel - sert à l'analyse des offres pour le critère prix</t>
    </r>
  </si>
  <si>
    <t xml:space="preserve">MARCHE N° </t>
  </si>
  <si>
    <r>
      <t xml:space="preserve">Repas : 
</t>
    </r>
    <r>
      <rPr>
        <b/>
        <u/>
        <sz val="10"/>
        <color rgb="FFFF0000"/>
        <rFont val="Calibri"/>
        <family val="2"/>
        <scheme val="minor"/>
      </rPr>
      <t xml:space="preserve">
condiments et assistance technique inclus dans le tarif du repas</t>
    </r>
    <r>
      <rPr>
        <b/>
        <u/>
        <sz val="10"/>
        <rFont val="Calibri"/>
        <family val="2"/>
        <scheme val="minor"/>
      </rPr>
      <t xml:space="preserve">
</t>
    </r>
    <r>
      <rPr>
        <b/>
        <sz val="10"/>
        <rFont val="Calibri"/>
        <family val="2"/>
        <scheme val="minor"/>
      </rPr>
      <t/>
    </r>
  </si>
  <si>
    <t>Repas  pension complète</t>
  </si>
  <si>
    <t>Quantité estimative mensuelle</t>
  </si>
  <si>
    <t>Coût total estimatif mensuel toutes prestations comprises</t>
  </si>
  <si>
    <t>Fourniture de repas en liaison chaude                                                                                pour le Centre pénitentiaire de BAIE-MAHAULT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</si>
</sst>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1]_-;\-* #,##0.00\ [$€-1]_-;_-* &quot;-&quot;??\ [$€-1]_-"/>
    <numFmt numFmtId="165" formatCode="#,##0.00\ &quot;€&quot;"/>
    <numFmt numFmtId="166" formatCode="0.0%"/>
  </numFmts>
  <fonts count="18" x14ac:knownFonts="1">
    <font>
      <sz val="10"/>
      <color theme="1"/>
      <name val="Arial"/>
      <family val="2"/>
    </font>
    <font>
      <sz val="10"/>
      <name val="Arial"/>
      <family val="2"/>
    </font>
    <font>
      <b/>
      <sz val="10"/>
      <color theme="1"/>
      <name val="Arial"/>
      <family val="2"/>
    </font>
    <font>
      <b/>
      <sz val="14"/>
      <name val="Calibri"/>
      <family val="2"/>
      <scheme val="minor"/>
    </font>
    <font>
      <b/>
      <sz val="10"/>
      <name val="Calibri"/>
      <family val="2"/>
      <scheme val="minor"/>
    </font>
    <font>
      <b/>
      <u/>
      <sz val="10"/>
      <name val="Calibri"/>
      <family val="2"/>
      <scheme val="minor"/>
    </font>
    <font>
      <sz val="10"/>
      <name val="Calibri"/>
      <family val="2"/>
      <scheme val="minor"/>
    </font>
    <font>
      <b/>
      <sz val="12"/>
      <color rgb="FFFF0000"/>
      <name val="Calibri"/>
      <family val="2"/>
      <scheme val="minor"/>
    </font>
    <font>
      <b/>
      <sz val="16"/>
      <color theme="1"/>
      <name val="Calibri"/>
      <family val="2"/>
      <scheme val="minor"/>
    </font>
    <font>
      <b/>
      <sz val="10"/>
      <color theme="1"/>
      <name val="Calibri"/>
      <family val="2"/>
      <scheme val="minor"/>
    </font>
    <font>
      <sz val="11"/>
      <color theme="1"/>
      <name val="Calibri"/>
      <family val="2"/>
      <scheme val="minor"/>
    </font>
    <font>
      <sz val="11"/>
      <name val="Arial"/>
      <family val="2"/>
    </font>
    <font>
      <b/>
      <u/>
      <sz val="10"/>
      <color rgb="FFFF0000"/>
      <name val="Calibri"/>
      <family val="2"/>
      <scheme val="minor"/>
    </font>
    <font>
      <b/>
      <sz val="14"/>
      <color rgb="FFFF0000"/>
      <name val="Calibri"/>
      <family val="2"/>
      <scheme val="minor"/>
    </font>
    <font>
      <b/>
      <sz val="11"/>
      <color rgb="FFC00000"/>
      <name val="Times New Roman"/>
      <family val="1"/>
    </font>
    <font>
      <b/>
      <sz val="18"/>
      <color theme="1"/>
      <name val="Calibri"/>
      <family val="2"/>
      <scheme val="minor"/>
    </font>
    <font>
      <b/>
      <i/>
      <sz val="10"/>
      <color theme="1"/>
      <name val="Arial"/>
      <family val="2"/>
    </font>
    <font>
      <b/>
      <sz val="11"/>
      <name val="Times New Roman"/>
      <family val="1"/>
    </font>
  </fonts>
  <fills count="6">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xf numFmtId="0" fontId="1" fillId="0" borderId="0"/>
    <xf numFmtId="164" fontId="1" fillId="0" borderId="0" applyFont="0" applyFill="0" applyBorder="0" applyAlignment="0" applyProtection="0"/>
    <xf numFmtId="0" fontId="10" fillId="0" borderId="0"/>
    <xf numFmtId="44" fontId="10" fillId="0" borderId="0" applyFont="0" applyFill="0" applyBorder="0" applyAlignment="0" applyProtection="0"/>
  </cellStyleXfs>
  <cellXfs count="56">
    <xf numFmtId="0" fontId="0" fillId="0" borderId="0" xfId="0"/>
    <xf numFmtId="0" fontId="4" fillId="2" borderId="1" xfId="1" applyFont="1" applyFill="1" applyBorder="1" applyAlignment="1">
      <alignment horizontal="center" vertical="center" wrapText="1"/>
    </xf>
    <xf numFmtId="165" fontId="6" fillId="3" borderId="1" xfId="2" applyNumberFormat="1" applyFont="1" applyFill="1" applyBorder="1" applyAlignment="1" applyProtection="1">
      <alignment horizontal="center" vertical="center"/>
      <protection locked="0"/>
    </xf>
    <xf numFmtId="165" fontId="0" fillId="3" borderId="1" xfId="0" applyNumberFormat="1" applyFill="1" applyBorder="1" applyAlignment="1">
      <alignment horizontal="center" vertical="center"/>
    </xf>
    <xf numFmtId="0" fontId="11" fillId="4" borderId="0" xfId="0" applyFont="1" applyFill="1"/>
    <xf numFmtId="0" fontId="9" fillId="2" borderId="1" xfId="0" applyFont="1" applyFill="1" applyBorder="1" applyAlignment="1">
      <alignment horizontal="center" vertical="center" wrapText="1"/>
    </xf>
    <xf numFmtId="0" fontId="4" fillId="5"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0" borderId="6" xfId="1" applyFont="1" applyBorder="1" applyAlignment="1">
      <alignment horizontal="center" vertical="center" wrapText="1"/>
    </xf>
    <xf numFmtId="0" fontId="16" fillId="0" borderId="0" xfId="0" applyFont="1" applyAlignment="1">
      <alignment horizontal="left" wrapText="1"/>
    </xf>
    <xf numFmtId="0" fontId="16" fillId="0" borderId="0" xfId="0" applyFont="1" applyAlignment="1">
      <alignment horizontal="left" vertical="top" wrapText="1"/>
    </xf>
    <xf numFmtId="0" fontId="4" fillId="0" borderId="0" xfId="1" applyFont="1" applyBorder="1" applyAlignment="1">
      <alignment horizontal="center" vertical="center" wrapText="1"/>
    </xf>
    <xf numFmtId="0" fontId="0" fillId="0" borderId="0" xfId="0" applyProtection="1"/>
    <xf numFmtId="0" fontId="4" fillId="2" borderId="1" xfId="1" applyFont="1" applyFill="1" applyBorder="1" applyAlignment="1" applyProtection="1">
      <alignment horizontal="center" vertical="center" wrapText="1"/>
    </xf>
    <xf numFmtId="0" fontId="9" fillId="2" borderId="1" xfId="0" applyFont="1" applyFill="1" applyBorder="1" applyAlignment="1" applyProtection="1">
      <alignment horizontal="center" vertical="center"/>
    </xf>
    <xf numFmtId="0" fontId="4" fillId="0" borderId="1" xfId="1" applyFont="1" applyBorder="1" applyAlignment="1" applyProtection="1">
      <alignment horizontal="center" vertical="center" wrapText="1"/>
    </xf>
    <xf numFmtId="165" fontId="6" fillId="0" borderId="1" xfId="2" applyNumberFormat="1" applyFont="1" applyBorder="1" applyAlignment="1" applyProtection="1">
      <alignment horizontal="center" vertical="center"/>
    </xf>
    <xf numFmtId="165" fontId="0" fillId="0" borderId="1" xfId="0" applyNumberFormat="1" applyBorder="1" applyAlignment="1" applyProtection="1">
      <alignment horizontal="center" vertical="center"/>
    </xf>
    <xf numFmtId="0" fontId="0" fillId="0" borderId="1" xfId="0" applyBorder="1" applyProtection="1"/>
    <xf numFmtId="0" fontId="14" fillId="0" borderId="0" xfId="0" applyFont="1" applyAlignment="1" applyProtection="1">
      <alignment vertical="center" wrapText="1"/>
    </xf>
    <xf numFmtId="0" fontId="14" fillId="0" borderId="0" xfId="0" applyFont="1" applyAlignment="1" applyProtection="1">
      <alignment vertical="center"/>
    </xf>
    <xf numFmtId="3" fontId="6" fillId="0" borderId="1" xfId="2" applyNumberFormat="1" applyFont="1" applyFill="1" applyBorder="1" applyAlignment="1" applyProtection="1">
      <alignment horizontal="center" vertical="center"/>
    </xf>
    <xf numFmtId="166" fontId="0" fillId="3" borderId="1" xfId="0" applyNumberFormat="1" applyFill="1" applyBorder="1" applyAlignment="1">
      <alignment horizontal="center" vertical="center"/>
    </xf>
    <xf numFmtId="166" fontId="0" fillId="0" borderId="1" xfId="0" applyNumberFormat="1" applyBorder="1" applyAlignment="1" applyProtection="1">
      <alignment horizontal="center" vertical="center"/>
    </xf>
    <xf numFmtId="0" fontId="16" fillId="0" borderId="0" xfId="0" applyFont="1" applyAlignment="1">
      <alignment horizontal="lef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1" fillId="4" borderId="2" xfId="0" applyFont="1" applyFill="1" applyBorder="1" applyAlignment="1">
      <alignment horizontal="center"/>
    </xf>
    <xf numFmtId="0" fontId="11" fillId="4" borderId="3" xfId="0" applyFont="1" applyFill="1" applyBorder="1" applyAlignment="1">
      <alignment horizontal="center"/>
    </xf>
    <xf numFmtId="0" fontId="11" fillId="4" borderId="4" xfId="0" applyFont="1" applyFill="1" applyBorder="1" applyAlignment="1">
      <alignment horizontal="center"/>
    </xf>
    <xf numFmtId="0" fontId="4" fillId="2" borderId="2"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16" fillId="0" borderId="0" xfId="0" applyFont="1" applyAlignment="1">
      <alignment horizontal="left" wrapText="1"/>
    </xf>
    <xf numFmtId="0" fontId="0" fillId="0" borderId="1" xfId="0" applyBorder="1" applyAlignment="1">
      <alignment horizontal="center"/>
    </xf>
    <xf numFmtId="0" fontId="7" fillId="0" borderId="2" xfId="1" applyFont="1" applyBorder="1" applyAlignment="1">
      <alignment horizontal="left" vertical="center" wrapText="1"/>
    </xf>
    <xf numFmtId="0" fontId="7" fillId="0" borderId="3" xfId="1" applyFont="1" applyBorder="1" applyAlignment="1">
      <alignment horizontal="left" vertical="center" wrapText="1"/>
    </xf>
    <xf numFmtId="0" fontId="3" fillId="0" borderId="1" xfId="1" applyFont="1" applyBorder="1" applyAlignment="1">
      <alignment horizontal="center" vertical="center" wrapText="1"/>
    </xf>
    <xf numFmtId="0" fontId="15"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7" fillId="0" borderId="0" xfId="0" applyFont="1" applyAlignment="1" applyProtection="1">
      <alignment horizontal="left" vertical="center" wrapText="1"/>
    </xf>
    <xf numFmtId="0" fontId="0" fillId="0" borderId="2" xfId="0" applyBorder="1" applyProtection="1"/>
    <xf numFmtId="0" fontId="0" fillId="0" borderId="3" xfId="0" applyBorder="1" applyProtection="1"/>
    <xf numFmtId="0" fontId="0" fillId="0" borderId="4" xfId="0" applyBorder="1" applyProtection="1"/>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3" fillId="0" borderId="2" xfId="1" applyFont="1" applyBorder="1" applyAlignment="1" applyProtection="1">
      <alignment horizontal="center" vertical="center" wrapText="1"/>
    </xf>
    <xf numFmtId="0" fontId="3" fillId="0" borderId="3" xfId="1" applyFont="1" applyBorder="1" applyAlignment="1" applyProtection="1">
      <alignment horizontal="center" vertical="center" wrapText="1"/>
    </xf>
    <xf numFmtId="0" fontId="3" fillId="0" borderId="4" xfId="1"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4" xfId="0" applyFont="1" applyBorder="1" applyAlignment="1" applyProtection="1">
      <alignment horizontal="center" vertical="center"/>
    </xf>
  </cellXfs>
  <cellStyles count="5">
    <cellStyle name="Euro" xfId="2" xr:uid="{00000000-0005-0000-0000-000000000000}"/>
    <cellStyle name="Monétaire 2" xfId="4" xr:uid="{00000000-0005-0000-0000-000001000000}"/>
    <cellStyle name="Normal" xfId="0" builtinId="0"/>
    <cellStyle name="Normal 2" xfId="1"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tabSelected="1" workbookViewId="0">
      <selection activeCell="A3" sqref="A3:I3"/>
    </sheetView>
  </sheetViews>
  <sheetFormatPr baseColWidth="10" defaultRowHeight="12.75" x14ac:dyDescent="0.2"/>
  <cols>
    <col min="1" max="1" width="7.85546875" customWidth="1"/>
    <col min="2" max="2" width="23.7109375" customWidth="1"/>
    <col min="3" max="3" width="9" customWidth="1"/>
    <col min="4" max="4" width="12.5703125" customWidth="1"/>
    <col min="5" max="5" width="10.85546875" customWidth="1"/>
    <col min="6" max="6" width="14.7109375" customWidth="1"/>
    <col min="7" max="7" width="11.28515625" customWidth="1"/>
    <col min="8" max="8" width="11.140625" customWidth="1"/>
    <col min="9" max="9" width="10.7109375" customWidth="1"/>
  </cols>
  <sheetData>
    <row r="1" spans="1:9" ht="41.45" customHeight="1" x14ac:dyDescent="0.2">
      <c r="A1" s="36"/>
      <c r="B1" s="36"/>
      <c r="C1" s="36"/>
      <c r="D1" s="36"/>
      <c r="E1" s="36"/>
      <c r="F1" s="36"/>
      <c r="G1" s="36"/>
      <c r="H1" s="36"/>
      <c r="I1" s="36"/>
    </row>
    <row r="2" spans="1:9" ht="47.45" customHeight="1" x14ac:dyDescent="0.2">
      <c r="A2" s="40" t="s">
        <v>24</v>
      </c>
      <c r="B2" s="41"/>
      <c r="C2" s="41"/>
      <c r="D2" s="41"/>
      <c r="E2" s="41"/>
      <c r="F2" s="41"/>
      <c r="G2" s="41"/>
      <c r="H2" s="41"/>
      <c r="I2" s="42"/>
    </row>
    <row r="3" spans="1:9" ht="27" customHeight="1" x14ac:dyDescent="0.2">
      <c r="A3" s="39" t="s">
        <v>2</v>
      </c>
      <c r="B3" s="39"/>
      <c r="C3" s="39"/>
      <c r="D3" s="39"/>
      <c r="E3" s="39"/>
      <c r="F3" s="39"/>
      <c r="G3" s="39"/>
      <c r="H3" s="39"/>
      <c r="I3" s="39"/>
    </row>
    <row r="4" spans="1:9" ht="25.9" customHeight="1" x14ac:dyDescent="0.2">
      <c r="A4" s="39" t="s">
        <v>19</v>
      </c>
      <c r="B4" s="39"/>
      <c r="C4" s="39"/>
      <c r="D4" s="39"/>
      <c r="E4" s="39"/>
      <c r="F4" s="39"/>
      <c r="G4" s="39"/>
      <c r="H4" s="39"/>
      <c r="I4" s="39"/>
    </row>
    <row r="5" spans="1:9" ht="34.9" customHeight="1" x14ac:dyDescent="0.2">
      <c r="A5" s="37" t="s">
        <v>8</v>
      </c>
      <c r="B5" s="38"/>
      <c r="C5" s="38"/>
      <c r="D5" s="38"/>
      <c r="E5" s="38"/>
      <c r="F5" s="38"/>
      <c r="G5" s="38"/>
      <c r="H5" s="38"/>
      <c r="I5" s="38"/>
    </row>
    <row r="6" spans="1:9" ht="78.599999999999994" customHeight="1" x14ac:dyDescent="0.2">
      <c r="A6" s="31" t="s">
        <v>20</v>
      </c>
      <c r="B6" s="32"/>
      <c r="C6" s="7" t="s">
        <v>14</v>
      </c>
      <c r="D6" s="6" t="s">
        <v>9</v>
      </c>
      <c r="E6" s="6" t="s">
        <v>10</v>
      </c>
      <c r="F6" s="6" t="s">
        <v>11</v>
      </c>
      <c r="G6" s="1" t="s">
        <v>13</v>
      </c>
      <c r="H6" s="5" t="s">
        <v>1</v>
      </c>
      <c r="I6" s="5" t="s">
        <v>6</v>
      </c>
    </row>
    <row r="7" spans="1:9" ht="29.45" customHeight="1" x14ac:dyDescent="0.2">
      <c r="A7" s="33" t="s">
        <v>21</v>
      </c>
      <c r="B7" s="34"/>
      <c r="C7" s="8">
        <v>1</v>
      </c>
      <c r="D7" s="2">
        <v>0</v>
      </c>
      <c r="E7" s="2">
        <v>0</v>
      </c>
      <c r="F7" s="2">
        <v>0</v>
      </c>
      <c r="G7" s="2">
        <v>0</v>
      </c>
      <c r="H7" s="22">
        <v>2.1000000000000001E-2</v>
      </c>
      <c r="I7" s="3">
        <f>G7*(1+H7)</f>
        <v>0</v>
      </c>
    </row>
    <row r="8" spans="1:9" ht="9" customHeight="1" x14ac:dyDescent="0.2">
      <c r="A8" s="11"/>
      <c r="B8" s="11"/>
      <c r="C8" s="11"/>
      <c r="D8" s="11"/>
      <c r="E8" s="11"/>
      <c r="F8" s="11"/>
      <c r="G8" s="11"/>
      <c r="H8" s="11"/>
      <c r="I8" s="11"/>
    </row>
    <row r="9" spans="1:9" ht="14.25" x14ac:dyDescent="0.2">
      <c r="A9" s="4" t="s">
        <v>5</v>
      </c>
      <c r="B9" s="4"/>
      <c r="C9" s="4"/>
      <c r="D9" s="4"/>
      <c r="E9" s="4"/>
      <c r="F9" s="4"/>
    </row>
    <row r="10" spans="1:9" x14ac:dyDescent="0.2">
      <c r="A10" t="s">
        <v>7</v>
      </c>
    </row>
    <row r="11" spans="1:9" ht="26.25" customHeight="1" x14ac:dyDescent="0.2">
      <c r="A11" s="35" t="s">
        <v>12</v>
      </c>
      <c r="B11" s="35"/>
      <c r="C11" s="35"/>
      <c r="D11" s="35"/>
      <c r="E11" s="35"/>
      <c r="F11" s="35"/>
      <c r="G11" s="35"/>
      <c r="H11" s="35"/>
      <c r="I11" s="35"/>
    </row>
    <row r="12" spans="1:9" ht="12" customHeight="1" x14ac:dyDescent="0.2">
      <c r="A12" s="9"/>
      <c r="B12" s="9"/>
      <c r="C12" s="9"/>
      <c r="D12" s="9"/>
      <c r="E12" s="9"/>
      <c r="F12" s="9"/>
      <c r="G12" s="9"/>
      <c r="H12" s="9"/>
      <c r="I12" s="9"/>
    </row>
    <row r="13" spans="1:9" ht="26.25" customHeight="1" x14ac:dyDescent="0.2">
      <c r="A13" s="24" t="s">
        <v>16</v>
      </c>
      <c r="B13" s="24"/>
      <c r="C13" s="24"/>
      <c r="D13" s="24"/>
      <c r="E13" s="24"/>
      <c r="F13" s="24"/>
      <c r="G13" s="24"/>
      <c r="H13" s="24"/>
      <c r="I13" s="24"/>
    </row>
    <row r="14" spans="1:9" ht="15" customHeight="1" x14ac:dyDescent="0.2">
      <c r="A14" s="10"/>
      <c r="B14" s="10"/>
      <c r="C14" s="10"/>
      <c r="D14" s="10"/>
      <c r="E14" s="10"/>
      <c r="F14" s="10"/>
      <c r="G14" s="10"/>
      <c r="H14" s="10"/>
      <c r="I14" s="10"/>
    </row>
    <row r="15" spans="1:9" x14ac:dyDescent="0.2">
      <c r="A15" s="25" t="s">
        <v>15</v>
      </c>
      <c r="B15" s="26"/>
      <c r="C15" s="27"/>
    </row>
    <row r="16" spans="1:9" ht="14.25" x14ac:dyDescent="0.2">
      <c r="A16" s="28"/>
      <c r="B16" s="29"/>
      <c r="C16" s="30"/>
    </row>
  </sheetData>
  <mergeCells count="11">
    <mergeCell ref="A1:I1"/>
    <mergeCell ref="A5:I5"/>
    <mergeCell ref="A4:I4"/>
    <mergeCell ref="A3:I3"/>
    <mergeCell ref="A2:I2"/>
    <mergeCell ref="A13:I13"/>
    <mergeCell ref="A15:C15"/>
    <mergeCell ref="A16:C16"/>
    <mergeCell ref="A6:B6"/>
    <mergeCell ref="A7:B7"/>
    <mergeCell ref="A11:I11"/>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workbookViewId="0">
      <selection activeCell="K12" sqref="K12"/>
    </sheetView>
  </sheetViews>
  <sheetFormatPr baseColWidth="10" defaultColWidth="11.42578125" defaultRowHeight="12.75" x14ac:dyDescent="0.2"/>
  <cols>
    <col min="1" max="1" width="23.85546875" style="12" customWidth="1"/>
    <col min="2" max="2" width="20.140625" style="12" customWidth="1"/>
    <col min="3" max="3" width="17.7109375" style="12" customWidth="1"/>
    <col min="4" max="5" width="13.5703125" style="12" customWidth="1"/>
    <col min="6" max="6" width="15.5703125" style="12" customWidth="1"/>
    <col min="7" max="16384" width="11.42578125" style="12"/>
  </cols>
  <sheetData>
    <row r="1" spans="1:6" ht="40.9" customHeight="1" x14ac:dyDescent="0.2">
      <c r="A1" s="44"/>
      <c r="B1" s="45"/>
      <c r="C1" s="45"/>
      <c r="D1" s="45"/>
      <c r="E1" s="45"/>
      <c r="F1" s="46"/>
    </row>
    <row r="2" spans="1:6" ht="37.9" customHeight="1" x14ac:dyDescent="0.2">
      <c r="A2" s="47" t="str">
        <f>BPU!$A$2</f>
        <v>Fourniture de repas en liaison chaude                                                                                pour le Centre pénitentiaire de BAIE-MAHAULT</v>
      </c>
      <c r="B2" s="48"/>
      <c r="C2" s="48"/>
      <c r="D2" s="48"/>
      <c r="E2" s="48"/>
      <c r="F2" s="49"/>
    </row>
    <row r="3" spans="1:6" ht="34.9" customHeight="1" x14ac:dyDescent="0.2">
      <c r="A3" s="50" t="s">
        <v>18</v>
      </c>
      <c r="B3" s="51"/>
      <c r="C3" s="51"/>
      <c r="D3" s="51"/>
      <c r="E3" s="51"/>
      <c r="F3" s="52"/>
    </row>
    <row r="4" spans="1:6" ht="27.6" customHeight="1" x14ac:dyDescent="0.2">
      <c r="A4" s="51" t="s">
        <v>19</v>
      </c>
      <c r="B4" s="51"/>
      <c r="C4" s="51"/>
      <c r="D4" s="51"/>
      <c r="E4" s="51"/>
      <c r="F4" s="52"/>
    </row>
    <row r="5" spans="1:6" ht="54.6" customHeight="1" x14ac:dyDescent="0.2">
      <c r="A5" s="13" t="str">
        <f>BPU!A6</f>
        <v xml:space="preserve">Repas : 
condiments et assistance technique inclus dans le tarif du repas
</v>
      </c>
      <c r="B5" s="13" t="s">
        <v>0</v>
      </c>
      <c r="C5" s="13" t="s">
        <v>22</v>
      </c>
      <c r="D5" s="14" t="s">
        <v>3</v>
      </c>
      <c r="E5" s="14" t="s">
        <v>1</v>
      </c>
      <c r="F5" s="14" t="s">
        <v>4</v>
      </c>
    </row>
    <row r="6" spans="1:6" ht="36" customHeight="1" x14ac:dyDescent="0.2">
      <c r="A6" s="15" t="str">
        <f>BPU!A7</f>
        <v>Repas  pension complète</v>
      </c>
      <c r="B6" s="16">
        <f>BPU!G7</f>
        <v>0</v>
      </c>
      <c r="C6" s="21">
        <f>2030*30</f>
        <v>60900</v>
      </c>
      <c r="D6" s="16">
        <f>C6*B6</f>
        <v>0</v>
      </c>
      <c r="E6" s="23">
        <f>BPU!H7</f>
        <v>2.1000000000000001E-2</v>
      </c>
      <c r="F6" s="17">
        <f>D6*(1+E6)</f>
        <v>0</v>
      </c>
    </row>
    <row r="7" spans="1:6" ht="39" customHeight="1" x14ac:dyDescent="0.2">
      <c r="A7" s="53" t="s">
        <v>23</v>
      </c>
      <c r="B7" s="54"/>
      <c r="C7" s="55"/>
      <c r="D7" s="17">
        <f>SUM(D6:D6)</f>
        <v>0</v>
      </c>
      <c r="E7" s="18"/>
      <c r="F7" s="17">
        <f>SUM(F6:F6)</f>
        <v>0</v>
      </c>
    </row>
    <row r="9" spans="1:6" ht="70.150000000000006" customHeight="1" x14ac:dyDescent="0.2">
      <c r="A9" s="43" t="s">
        <v>17</v>
      </c>
      <c r="B9" s="43"/>
      <c r="C9" s="43"/>
      <c r="D9" s="43"/>
      <c r="E9" s="43"/>
      <c r="F9" s="43"/>
    </row>
    <row r="10" spans="1:6" ht="28.5" customHeight="1" x14ac:dyDescent="0.2">
      <c r="A10" s="43"/>
      <c r="B10" s="43"/>
      <c r="C10" s="43"/>
      <c r="D10" s="43"/>
      <c r="E10" s="43"/>
      <c r="F10" s="43"/>
    </row>
    <row r="11" spans="1:6" ht="13.15" customHeight="1" x14ac:dyDescent="0.2">
      <c r="A11" s="19"/>
      <c r="B11" s="19"/>
      <c r="C11" s="19"/>
      <c r="D11" s="19"/>
      <c r="E11" s="19"/>
      <c r="F11" s="19"/>
    </row>
    <row r="12" spans="1:6" ht="14.25" x14ac:dyDescent="0.2">
      <c r="B12" s="20"/>
    </row>
  </sheetData>
  <mergeCells count="7">
    <mergeCell ref="A10:F10"/>
    <mergeCell ref="A1:F1"/>
    <mergeCell ref="A2:F2"/>
    <mergeCell ref="A3:F3"/>
    <mergeCell ref="A4:F4"/>
    <mergeCell ref="A7:C7"/>
    <mergeCell ref="A9:F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CRIDF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phmornay</dc:creator>
  <cp:lastModifiedBy>DEVARIEUX Pascale</cp:lastModifiedBy>
  <cp:lastPrinted>2025-05-22T14:10:56Z</cp:lastPrinted>
  <dcterms:created xsi:type="dcterms:W3CDTF">2020-02-14T11:41:22Z</dcterms:created>
  <dcterms:modified xsi:type="dcterms:W3CDTF">2025-05-22T14:11:00Z</dcterms:modified>
</cp:coreProperties>
</file>